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b15pk\Desktop\naprawa nawierzchni ronda w ornecie rondo 700lecia\NA STRONĘ\"/>
    </mc:Choice>
  </mc:AlternateContent>
  <xr:revisionPtr revIDLastSave="0" documentId="13_ncr:1_{E498998F-E7D9-4296-B191-B200CF360CEF}" xr6:coauthVersionLast="47" xr6:coauthVersionMax="47" xr10:uidLastSave="{00000000-0000-0000-0000-000000000000}"/>
  <bookViews>
    <workbookView xWindow="-120" yWindow="-120" windowWidth="29040" windowHeight="15840" xr2:uid="{02C85B82-E06C-4F37-8145-2AC5CE3AA86A}"/>
  </bookViews>
  <sheets>
    <sheet name="Arkusz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9" i="2"/>
  <c r="G10" i="2"/>
  <c r="G11" i="2"/>
  <c r="G12" i="2"/>
  <c r="G13" i="2"/>
  <c r="G7" i="2"/>
  <c r="G15" i="2" l="1"/>
  <c r="G16" i="2" s="1"/>
  <c r="G17" i="2" s="1"/>
</calcChain>
</file>

<file path=xl/sharedStrings.xml><?xml version="1.0" encoding="utf-8"?>
<sst xmlns="http://schemas.openxmlformats.org/spreadsheetml/2006/main" count="44" uniqueCount="38">
  <si>
    <t>1.</t>
  </si>
  <si>
    <t>2.</t>
  </si>
  <si>
    <t>3.</t>
  </si>
  <si>
    <t>Lp</t>
  </si>
  <si>
    <t>opis</t>
  </si>
  <si>
    <t>j.m.</t>
  </si>
  <si>
    <t>ilość</t>
  </si>
  <si>
    <t xml:space="preserve">cena jedn. </t>
  </si>
  <si>
    <t xml:space="preserve">cena </t>
  </si>
  <si>
    <t>m</t>
  </si>
  <si>
    <t>4.</t>
  </si>
  <si>
    <t>5.</t>
  </si>
  <si>
    <t>razem netto</t>
  </si>
  <si>
    <t>VAT</t>
  </si>
  <si>
    <t>razem brutto</t>
  </si>
  <si>
    <t>razem brutto słownie: …........................................................................................</t>
  </si>
  <si>
    <t>podpis upoważnionego przedstawiciela:</t>
  </si>
  <si>
    <t xml:space="preserve">Nazwa zadania:  Remont nawierzchni pierścieni ronda 700 lecia Ornety </t>
  </si>
  <si>
    <t xml:space="preserve">podstawa </t>
  </si>
  <si>
    <t>6.</t>
  </si>
  <si>
    <t>7.</t>
  </si>
  <si>
    <t>kalkulacja własna</t>
  </si>
  <si>
    <t xml:space="preserve">KNR 2-31 0805-04 </t>
  </si>
  <si>
    <t xml:space="preserve">Ręczne rozebranie nawierzchni z kostki kamiennej nieregularnej o wysokości 10 cm na podsypce cementowo-piaskowej </t>
  </si>
  <si>
    <t>kpl.</t>
  </si>
  <si>
    <t xml:space="preserve">KNR 2-31 0404-03 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</si>
  <si>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</si>
  <si>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Ręczne rozebranie podbudowy betonowej o grubości 10 cm  /Przyjęto podkucie warstwy betonowej o średniej grubości 10 cm na 50% powierzchni/</t>
  </si>
  <si>
    <t>….............. , dnia ….................</t>
  </si>
  <si>
    <t xml:space="preserve">KNR 2-31 0801-01 </t>
  </si>
  <si>
    <t xml:space="preserve">KNR 2-31 0302-05 </t>
  </si>
  <si>
    <t>Odwiezienie materiałów z rozbiórki z rozładunkiem w OD Pieniężno (kostka granitowa), przywiezienie materiałów z OD Pieniężno (kostka typu "spiek") łącznie z załadunkiem.</t>
  </si>
  <si>
    <t>FORMULARZ CENOWY</t>
  </si>
  <si>
    <t xml:space="preserve">Przygotowanie, zatwierdzenie i prowadzenie tymczasowej organizacji ruchu. </t>
  </si>
  <si>
    <t>postępowanie nr:
RDW.E/3221/DM/167/2021</t>
  </si>
  <si>
    <t>Nawierzchnia z kostki kamiennej nieregularnej (typu "spiek") o wysokości 15 cm na podsypce cementowo-piaskowej  - z wypełnieniem spoin kruszywem łamanym 0-2 mm (grys) /kostka typu "spiek" Zamawiającego/</t>
  </si>
  <si>
    <t>Krawężniki kamienne leżace na podsypce cementowo-piaskowej na łukach o promieniu do 40 m - regulacja</t>
  </si>
  <si>
    <t>Krawężniki kamienne wystające na podsypce cementowo - piaskowej na łukach o promieniu do 10 m  - regulacja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</si>
</sst>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3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 wrapText="1"/>
    </xf>
    <xf numFmtId="44" fontId="0" fillId="0" borderId="1" xfId="1" applyFont="1" applyBorder="1"/>
    <xf numFmtId="0" fontId="0" fillId="0" borderId="1" xfId="0" applyFill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44" fontId="0" fillId="0" borderId="1" xfId="0" applyNumberFormat="1" applyBorder="1"/>
    <xf numFmtId="0" fontId="0" fillId="0" borderId="2" xfId="0" applyBorder="1"/>
    <xf numFmtId="44" fontId="4" fillId="3" borderId="2" xfId="2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Dobry" xfId="2" builtinId="26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6604-A32C-4263-B7F2-72ED2643E534}">
  <sheetPr>
    <pageSetUpPr fitToPage="1"/>
  </sheetPr>
  <dimension ref="A1:G19"/>
  <sheetViews>
    <sheetView tabSelected="1" workbookViewId="0">
      <selection activeCell="K10" sqref="K10"/>
    </sheetView>
  </sheetViews>
  <sheetFormatPr defaultRowHeight="15" x14ac:dyDescent="0.25"/>
  <cols>
    <col min="2" max="2" width="14.5703125" customWidth="1"/>
    <col min="3" max="3" width="43.7109375" customWidth="1"/>
    <col min="5" max="5" width="5.7109375" customWidth="1"/>
    <col min="6" max="6" width="12.7109375" customWidth="1"/>
    <col min="7" max="7" width="12.28515625" bestFit="1" customWidth="1"/>
    <col min="10" max="10" width="11.28515625" bestFit="1" customWidth="1"/>
  </cols>
  <sheetData>
    <row r="1" spans="1:7" ht="10.5" customHeight="1" x14ac:dyDescent="0.25"/>
    <row r="2" spans="1:7" ht="23.25" x14ac:dyDescent="0.35">
      <c r="B2" s="1" t="s">
        <v>32</v>
      </c>
    </row>
    <row r="3" spans="1:7" ht="7.5" customHeight="1" x14ac:dyDescent="0.35">
      <c r="B3" s="1"/>
    </row>
    <row r="4" spans="1:7" ht="12" customHeight="1" x14ac:dyDescent="0.25">
      <c r="B4" s="8" t="s">
        <v>17</v>
      </c>
      <c r="F4" s="18" t="s">
        <v>34</v>
      </c>
      <c r="G4" s="19"/>
    </row>
    <row r="5" spans="1:7" ht="18" customHeight="1" x14ac:dyDescent="0.25">
      <c r="F5" s="20"/>
      <c r="G5" s="20"/>
    </row>
    <row r="6" spans="1:7" x14ac:dyDescent="0.25">
      <c r="A6" s="6" t="s">
        <v>3</v>
      </c>
      <c r="B6" s="6" t="s">
        <v>18</v>
      </c>
      <c r="C6" s="7" t="s">
        <v>4</v>
      </c>
      <c r="D6" s="6" t="s">
        <v>6</v>
      </c>
      <c r="E6" s="6" t="s">
        <v>5</v>
      </c>
      <c r="F6" s="6" t="s">
        <v>7</v>
      </c>
      <c r="G6" s="7" t="s">
        <v>8</v>
      </c>
    </row>
    <row r="7" spans="1:7" ht="45" x14ac:dyDescent="0.25">
      <c r="A7" s="12" t="s">
        <v>0</v>
      </c>
      <c r="B7" s="13" t="s">
        <v>22</v>
      </c>
      <c r="C7" s="5" t="s">
        <v>23</v>
      </c>
      <c r="D7" s="14">
        <v>177.2</v>
      </c>
      <c r="E7" s="14" t="s">
        <v>26</v>
      </c>
      <c r="F7" s="15"/>
      <c r="G7" s="16">
        <f>ROUND(D7*F7,2)</f>
        <v>0</v>
      </c>
    </row>
    <row r="8" spans="1:7" ht="69" customHeight="1" x14ac:dyDescent="0.25">
      <c r="A8" s="12" t="s">
        <v>1</v>
      </c>
      <c r="B8" s="13" t="s">
        <v>29</v>
      </c>
      <c r="C8" s="3" t="s">
        <v>27</v>
      </c>
      <c r="D8" s="14">
        <v>88.6</v>
      </c>
      <c r="E8" s="14" t="s">
        <v>26</v>
      </c>
      <c r="F8" s="15"/>
      <c r="G8" s="4">
        <f>ROUND(D8*F8,2)</f>
        <v>0</v>
      </c>
    </row>
    <row r="9" spans="1:7" ht="81" customHeight="1" x14ac:dyDescent="0.25">
      <c r="A9" s="12" t="s">
        <v>2</v>
      </c>
      <c r="B9" s="13" t="s">
        <v>30</v>
      </c>
      <c r="C9" s="3" t="s">
        <v>35</v>
      </c>
      <c r="D9" s="14">
        <v>177.2</v>
      </c>
      <c r="E9" s="14" t="s">
        <v>26</v>
      </c>
      <c r="F9" s="15"/>
      <c r="G9" s="4">
        <f>ROUND(D9*F9,2)</f>
        <v>0</v>
      </c>
    </row>
    <row r="10" spans="1:7" ht="48" customHeight="1" x14ac:dyDescent="0.25">
      <c r="A10" s="12" t="s">
        <v>10</v>
      </c>
      <c r="B10" s="13" t="s">
        <v>25</v>
      </c>
      <c r="C10" s="5" t="s">
        <v>37</v>
      </c>
      <c r="D10" s="14">
        <v>49.7</v>
      </c>
      <c r="E10" s="14" t="s">
        <v>9</v>
      </c>
      <c r="F10" s="15"/>
      <c r="G10" s="4">
        <f>ROUND(D10*F10,2)</f>
        <v>0</v>
      </c>
    </row>
    <row r="11" spans="1:7" ht="45" x14ac:dyDescent="0.25">
      <c r="A11" s="12" t="s">
        <v>11</v>
      </c>
      <c r="B11" s="13" t="s">
        <v>25</v>
      </c>
      <c r="C11" s="3" t="s">
        <v>36</v>
      </c>
      <c r="D11" s="14">
        <v>68.400000000000006</v>
      </c>
      <c r="E11" s="14" t="s">
        <v>9</v>
      </c>
      <c r="F11" s="15"/>
      <c r="G11" s="4">
        <f t="shared" ref="G11:G13" si="0">ROUND(D11*F11,2)</f>
        <v>0</v>
      </c>
    </row>
    <row r="12" spans="1:7" ht="74.25" customHeight="1" x14ac:dyDescent="0.25">
      <c r="A12" s="12" t="s">
        <v>19</v>
      </c>
      <c r="B12" s="13" t="s">
        <v>21</v>
      </c>
      <c r="C12" s="5" t="s">
        <v>31</v>
      </c>
      <c r="D12" s="14">
        <v>1</v>
      </c>
      <c r="E12" s="14" t="s">
        <v>24</v>
      </c>
      <c r="F12" s="15"/>
      <c r="G12" s="4">
        <f t="shared" si="0"/>
        <v>0</v>
      </c>
    </row>
    <row r="13" spans="1:7" ht="33" customHeight="1" x14ac:dyDescent="0.25">
      <c r="A13" s="12" t="s">
        <v>20</v>
      </c>
      <c r="B13" s="13" t="s">
        <v>21</v>
      </c>
      <c r="C13" s="5" t="s">
        <v>33</v>
      </c>
      <c r="D13" s="17">
        <v>1</v>
      </c>
      <c r="E13" s="17" t="s">
        <v>24</v>
      </c>
      <c r="F13" s="15"/>
      <c r="G13" s="4">
        <f t="shared" si="0"/>
        <v>0</v>
      </c>
    </row>
    <row r="15" spans="1:7" x14ac:dyDescent="0.25">
      <c r="F15" s="2" t="s">
        <v>12</v>
      </c>
      <c r="G15" s="9">
        <f>SUM(G7:G13)</f>
        <v>0</v>
      </c>
    </row>
    <row r="16" spans="1:7" x14ac:dyDescent="0.25">
      <c r="F16" s="2" t="s">
        <v>13</v>
      </c>
      <c r="G16" s="9">
        <f>0.23*G15</f>
        <v>0</v>
      </c>
    </row>
    <row r="17" spans="1:7" ht="15.75" thickBot="1" x14ac:dyDescent="0.3">
      <c r="F17" s="10" t="s">
        <v>14</v>
      </c>
      <c r="G17" s="11">
        <f>G15+G16</f>
        <v>0</v>
      </c>
    </row>
    <row r="18" spans="1:7" x14ac:dyDescent="0.25">
      <c r="B18" t="s">
        <v>15</v>
      </c>
    </row>
    <row r="19" spans="1:7" x14ac:dyDescent="0.25">
      <c r="A19" t="s">
        <v>28</v>
      </c>
      <c r="E19" t="s">
        <v>16</v>
      </c>
    </row>
  </sheetData>
  <mergeCells count="1">
    <mergeCell ref="F4:G5"/>
  </mergeCells>
  <phoneticPr fontId="3" type="noConversion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Kuszner</dc:creator>
  <cp:lastModifiedBy>Paweł Kuszner</cp:lastModifiedBy>
  <cp:lastPrinted>2021-09-23T10:50:09Z</cp:lastPrinted>
  <dcterms:created xsi:type="dcterms:W3CDTF">2021-06-07T10:31:01Z</dcterms:created>
  <dcterms:modified xsi:type="dcterms:W3CDTF">2021-09-23T11:07:30Z</dcterms:modified>
</cp:coreProperties>
</file>