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9440" windowHeight="7875"/>
  </bookViews>
  <sheets>
    <sheet name="Zestawienie nasadzeń uzupeł." sheetId="3" r:id="rId1"/>
  </sheets>
  <calcPr calcId="145621"/>
</workbook>
</file>

<file path=xl/calcChain.xml><?xml version="1.0" encoding="utf-8"?>
<calcChain xmlns="http://schemas.openxmlformats.org/spreadsheetml/2006/main">
  <c r="I11" i="3" l="1"/>
  <c r="I10" i="3"/>
  <c r="I9" i="3"/>
  <c r="I7" i="3"/>
  <c r="C27" i="3" l="1"/>
</calcChain>
</file>

<file path=xl/sharedStrings.xml><?xml version="1.0" encoding="utf-8"?>
<sst xmlns="http://schemas.openxmlformats.org/spreadsheetml/2006/main" count="87" uniqueCount="42">
  <si>
    <t xml:space="preserve"> [szt.]</t>
  </si>
  <si>
    <t>Uwagi</t>
  </si>
  <si>
    <t>P</t>
  </si>
  <si>
    <t>8+800-8+900</t>
  </si>
  <si>
    <t>L</t>
  </si>
  <si>
    <t>9+200</t>
  </si>
  <si>
    <t>26+250-26+400</t>
  </si>
  <si>
    <t>27+870-27-920</t>
  </si>
  <si>
    <t>28+150-28+250</t>
  </si>
  <si>
    <t>29+000-29+050</t>
  </si>
  <si>
    <t>29+700-29+950</t>
  </si>
  <si>
    <t>30+900-31+050</t>
  </si>
  <si>
    <t>SUMA</t>
  </si>
  <si>
    <t>Lipa drobnolistna</t>
  </si>
  <si>
    <t>Klon polny f. pienna</t>
  </si>
  <si>
    <t>Nazwa gatunkowa</t>
  </si>
  <si>
    <t>Sztuki</t>
  </si>
  <si>
    <t>29+150-29+350</t>
  </si>
  <si>
    <t>Klon zwyczajny</t>
  </si>
  <si>
    <t>Jarząb pospolity</t>
  </si>
  <si>
    <t>Łącznie</t>
  </si>
  <si>
    <t>Kilometr DW 503</t>
  </si>
  <si>
    <t>Strona drogi</t>
  </si>
  <si>
    <t>7+800-8+300</t>
  </si>
  <si>
    <t>ZESTAWIENIE DRZEW DO POSADZENIA</t>
  </si>
  <si>
    <t xml:space="preserve">Drzewa </t>
  </si>
  <si>
    <t>8+450-8+710</t>
  </si>
  <si>
    <t>14+730 - 14+850</t>
  </si>
  <si>
    <t>14+550 - 14+750</t>
  </si>
  <si>
    <t xml:space="preserve">21+575 - 21+650 </t>
  </si>
  <si>
    <t>za mostem</t>
  </si>
  <si>
    <t>20+250 - 20+300</t>
  </si>
  <si>
    <t>22+800-22+980</t>
  </si>
  <si>
    <t xml:space="preserve">22+220 -22+560 </t>
  </si>
  <si>
    <t>22+570 -22+970</t>
  </si>
  <si>
    <t>23+540-23+940</t>
  </si>
  <si>
    <t>25+900-26+130</t>
  </si>
  <si>
    <t>26+470-26+720</t>
  </si>
  <si>
    <t>28+970 - 29+ 350</t>
  </si>
  <si>
    <t>30+050-30+340</t>
  </si>
  <si>
    <t>L .p.</t>
  </si>
  <si>
    <t>1 złamane; 2 między drzewami obecnie rosnącymi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</si>
</sst>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0" borderId="0" xfId="0" applyFont="1" applyFill="1"/>
    <xf numFmtId="0" fontId="4" fillId="0" borderId="0" xfId="0" applyFont="1" applyBorder="1" applyAlignment="1"/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>
      <selection activeCell="H19" sqref="H19"/>
    </sheetView>
  </sheetViews>
  <sheetFormatPr defaultRowHeight="12.75" x14ac:dyDescent="0.2"/>
  <cols>
    <col min="1" max="1" width="16.85546875" style="3" customWidth="1"/>
    <col min="2" max="2" width="8.7109375" style="3" customWidth="1"/>
    <col min="3" max="3" width="10.5703125" style="13" customWidth="1"/>
    <col min="4" max="4" width="20.85546875" style="3" customWidth="1"/>
    <col min="5" max="5" width="28.85546875" style="1" customWidth="1"/>
    <col min="6" max="7" width="9.140625" style="3"/>
    <col min="8" max="8" width="17.85546875" style="3" customWidth="1"/>
    <col min="9" max="16384" width="9.140625" style="3"/>
  </cols>
  <sheetData>
    <row r="1" spans="1:9" ht="26.25" customHeight="1" x14ac:dyDescent="0.2">
      <c r="A1" s="23" t="s">
        <v>24</v>
      </c>
      <c r="B1" s="24"/>
      <c r="C1" s="24"/>
      <c r="D1" s="24"/>
      <c r="E1" s="24"/>
    </row>
    <row r="2" spans="1:9" s="1" customFormat="1" ht="25.5" x14ac:dyDescent="0.2">
      <c r="A2" s="4" t="s">
        <v>21</v>
      </c>
      <c r="B2" s="4" t="s">
        <v>22</v>
      </c>
      <c r="C2" s="11" t="s">
        <v>25</v>
      </c>
      <c r="D2" s="4" t="s">
        <v>15</v>
      </c>
      <c r="E2" s="4" t="s">
        <v>1</v>
      </c>
    </row>
    <row r="3" spans="1:9" x14ac:dyDescent="0.2">
      <c r="A3" s="5"/>
      <c r="B3" s="5"/>
      <c r="C3" s="12" t="s">
        <v>0</v>
      </c>
      <c r="D3" s="5"/>
      <c r="E3" s="4"/>
    </row>
    <row r="4" spans="1:9" ht="27" customHeight="1" x14ac:dyDescent="0.2">
      <c r="A4" s="6" t="s">
        <v>23</v>
      </c>
      <c r="B4" s="6" t="s">
        <v>2</v>
      </c>
      <c r="C4" s="10">
        <v>10</v>
      </c>
      <c r="D4" s="6" t="s">
        <v>13</v>
      </c>
      <c r="E4" s="22" t="s">
        <v>41</v>
      </c>
    </row>
    <row r="5" spans="1:9" ht="12.75" customHeight="1" x14ac:dyDescent="0.25">
      <c r="A5" s="6" t="s">
        <v>26</v>
      </c>
      <c r="B5" s="6" t="s">
        <v>2</v>
      </c>
      <c r="C5" s="10">
        <v>38</v>
      </c>
      <c r="D5" s="6" t="s">
        <v>13</v>
      </c>
      <c r="E5" s="7"/>
      <c r="G5" s="14"/>
      <c r="H5" s="14"/>
      <c r="I5" s="14"/>
    </row>
    <row r="6" spans="1:9" ht="20.25" customHeight="1" x14ac:dyDescent="0.2">
      <c r="A6" s="6" t="s">
        <v>3</v>
      </c>
      <c r="B6" s="6" t="s">
        <v>2</v>
      </c>
      <c r="C6" s="10">
        <v>1</v>
      </c>
      <c r="D6" s="6" t="s">
        <v>13</v>
      </c>
      <c r="E6" s="7"/>
      <c r="G6" s="18" t="s">
        <v>40</v>
      </c>
      <c r="H6" s="18" t="s">
        <v>15</v>
      </c>
      <c r="I6" s="18" t="s">
        <v>16</v>
      </c>
    </row>
    <row r="7" spans="1:9" ht="15" x14ac:dyDescent="0.2">
      <c r="A7" s="6" t="s">
        <v>5</v>
      </c>
      <c r="B7" s="6" t="s">
        <v>2</v>
      </c>
      <c r="C7" s="10">
        <v>6</v>
      </c>
      <c r="D7" s="6" t="s">
        <v>19</v>
      </c>
      <c r="E7" s="7"/>
      <c r="G7" s="15">
        <v>1</v>
      </c>
      <c r="H7" s="16" t="s">
        <v>13</v>
      </c>
      <c r="I7" s="19">
        <f>SUM(C10:C13,C4:C6,C19:C20)</f>
        <v>102</v>
      </c>
    </row>
    <row r="8" spans="1:9" ht="15" x14ac:dyDescent="0.2">
      <c r="A8" s="6" t="s">
        <v>28</v>
      </c>
      <c r="B8" s="6" t="s">
        <v>2</v>
      </c>
      <c r="C8" s="10">
        <v>25</v>
      </c>
      <c r="D8" s="6" t="s">
        <v>18</v>
      </c>
      <c r="E8" s="7"/>
      <c r="G8" s="15">
        <v>2</v>
      </c>
      <c r="H8" s="16" t="s">
        <v>19</v>
      </c>
      <c r="I8" s="19">
        <v>6</v>
      </c>
    </row>
    <row r="9" spans="1:9" ht="15" x14ac:dyDescent="0.25">
      <c r="A9" s="6" t="s">
        <v>27</v>
      </c>
      <c r="B9" s="6" t="s">
        <v>2</v>
      </c>
      <c r="C9" s="10">
        <v>12</v>
      </c>
      <c r="D9" s="6" t="s">
        <v>18</v>
      </c>
      <c r="E9" s="7"/>
      <c r="G9" s="15">
        <v>3</v>
      </c>
      <c r="H9" s="17" t="s">
        <v>18</v>
      </c>
      <c r="I9" s="20">
        <f>SUM(C8:C9,C21:C25)</f>
        <v>105</v>
      </c>
    </row>
    <row r="10" spans="1:9" ht="15" x14ac:dyDescent="0.25">
      <c r="A10" s="6" t="s">
        <v>31</v>
      </c>
      <c r="B10" s="6" t="s">
        <v>4</v>
      </c>
      <c r="C10" s="10">
        <v>3</v>
      </c>
      <c r="D10" s="6" t="s">
        <v>13</v>
      </c>
      <c r="E10" s="7"/>
      <c r="G10" s="15">
        <v>4</v>
      </c>
      <c r="H10" s="17" t="s">
        <v>14</v>
      </c>
      <c r="I10" s="20">
        <f>SUM(C14:C18,C26)</f>
        <v>82</v>
      </c>
    </row>
    <row r="11" spans="1:9" ht="15" x14ac:dyDescent="0.25">
      <c r="A11" s="6" t="s">
        <v>29</v>
      </c>
      <c r="B11" s="6" t="s">
        <v>4</v>
      </c>
      <c r="C11" s="10">
        <v>6</v>
      </c>
      <c r="D11" s="6" t="s">
        <v>13</v>
      </c>
      <c r="E11" s="7" t="s">
        <v>30</v>
      </c>
      <c r="G11" s="8"/>
      <c r="H11" s="9" t="s">
        <v>20</v>
      </c>
      <c r="I11" s="21">
        <f>SUM(I7:I10)</f>
        <v>295</v>
      </c>
    </row>
    <row r="12" spans="1:9" x14ac:dyDescent="0.2">
      <c r="A12" s="6" t="s">
        <v>33</v>
      </c>
      <c r="B12" s="6" t="s">
        <v>2</v>
      </c>
      <c r="C12" s="10">
        <v>24</v>
      </c>
      <c r="D12" s="6" t="s">
        <v>13</v>
      </c>
      <c r="E12" s="7"/>
    </row>
    <row r="13" spans="1:9" x14ac:dyDescent="0.2">
      <c r="A13" s="6" t="s">
        <v>34</v>
      </c>
      <c r="B13" s="6" t="s">
        <v>2</v>
      </c>
      <c r="C13" s="10">
        <v>4</v>
      </c>
      <c r="D13" s="6" t="s">
        <v>13</v>
      </c>
      <c r="E13" s="7"/>
    </row>
    <row r="14" spans="1:9" x14ac:dyDescent="0.2">
      <c r="A14" s="6" t="s">
        <v>32</v>
      </c>
      <c r="B14" s="6" t="s">
        <v>4</v>
      </c>
      <c r="C14" s="10">
        <v>4</v>
      </c>
      <c r="D14" s="6" t="s">
        <v>14</v>
      </c>
      <c r="E14" s="7"/>
    </row>
    <row r="15" spans="1:9" ht="19.5" customHeight="1" x14ac:dyDescent="0.2">
      <c r="A15" s="6" t="s">
        <v>35</v>
      </c>
      <c r="B15" s="6" t="s">
        <v>2</v>
      </c>
      <c r="C15" s="10">
        <v>23</v>
      </c>
      <c r="D15" s="6" t="s">
        <v>14</v>
      </c>
      <c r="E15" s="7"/>
    </row>
    <row r="16" spans="1:9" ht="44.25" customHeight="1" x14ac:dyDescent="0.2">
      <c r="A16" s="6" t="s">
        <v>36</v>
      </c>
      <c r="B16" s="6" t="s">
        <v>4</v>
      </c>
      <c r="C16" s="10">
        <v>13</v>
      </c>
      <c r="D16" s="6" t="s">
        <v>14</v>
      </c>
      <c r="E16" s="7"/>
    </row>
    <row r="17" spans="1:5" ht="18" customHeight="1" x14ac:dyDescent="0.2">
      <c r="A17" s="6" t="s">
        <v>6</v>
      </c>
      <c r="B17" s="6" t="s">
        <v>4</v>
      </c>
      <c r="C17" s="10">
        <v>2</v>
      </c>
      <c r="D17" s="6" t="s">
        <v>14</v>
      </c>
      <c r="E17" s="7"/>
    </row>
    <row r="18" spans="1:5" ht="18.75" customHeight="1" x14ac:dyDescent="0.2">
      <c r="A18" s="6" t="s">
        <v>37</v>
      </c>
      <c r="B18" s="6" t="s">
        <v>4</v>
      </c>
      <c r="C18" s="10">
        <v>24</v>
      </c>
      <c r="D18" s="6" t="s">
        <v>14</v>
      </c>
      <c r="E18" s="7"/>
    </row>
    <row r="19" spans="1:5" ht="18" customHeight="1" x14ac:dyDescent="0.2">
      <c r="A19" s="6" t="s">
        <v>7</v>
      </c>
      <c r="B19" s="6" t="s">
        <v>4</v>
      </c>
      <c r="C19" s="10">
        <v>2</v>
      </c>
      <c r="D19" s="6" t="s">
        <v>13</v>
      </c>
      <c r="E19" s="7"/>
    </row>
    <row r="20" spans="1:5" ht="18.75" customHeight="1" x14ac:dyDescent="0.2">
      <c r="A20" s="6" t="s">
        <v>8</v>
      </c>
      <c r="B20" s="6" t="s">
        <v>4</v>
      </c>
      <c r="C20" s="10">
        <v>14</v>
      </c>
      <c r="D20" s="6" t="s">
        <v>13</v>
      </c>
      <c r="E20" s="7"/>
    </row>
    <row r="21" spans="1:5" x14ac:dyDescent="0.2">
      <c r="A21" s="6" t="s">
        <v>38</v>
      </c>
      <c r="B21" s="6" t="s">
        <v>4</v>
      </c>
      <c r="C21" s="10">
        <v>26</v>
      </c>
      <c r="D21" s="6" t="s">
        <v>18</v>
      </c>
      <c r="E21" s="7"/>
    </row>
    <row r="22" spans="1:5" x14ac:dyDescent="0.2">
      <c r="A22" s="6" t="s">
        <v>9</v>
      </c>
      <c r="B22" s="6" t="s">
        <v>4</v>
      </c>
      <c r="C22" s="10">
        <v>2</v>
      </c>
      <c r="D22" s="6" t="s">
        <v>18</v>
      </c>
      <c r="E22" s="7"/>
    </row>
    <row r="23" spans="1:5" x14ac:dyDescent="0.2">
      <c r="A23" s="6" t="s">
        <v>17</v>
      </c>
      <c r="B23" s="6" t="s">
        <v>4</v>
      </c>
      <c r="C23" s="10">
        <v>2</v>
      </c>
      <c r="D23" s="6" t="s">
        <v>18</v>
      </c>
      <c r="E23" s="7"/>
    </row>
    <row r="24" spans="1:5" x14ac:dyDescent="0.2">
      <c r="A24" s="6" t="s">
        <v>10</v>
      </c>
      <c r="B24" s="6" t="s">
        <v>4</v>
      </c>
      <c r="C24" s="10">
        <v>14</v>
      </c>
      <c r="D24" s="6" t="s">
        <v>18</v>
      </c>
      <c r="E24" s="7"/>
    </row>
    <row r="25" spans="1:5" x14ac:dyDescent="0.2">
      <c r="A25" s="6" t="s">
        <v>39</v>
      </c>
      <c r="B25" s="6" t="s">
        <v>4</v>
      </c>
      <c r="C25" s="10">
        <v>24</v>
      </c>
      <c r="D25" s="6" t="s">
        <v>18</v>
      </c>
      <c r="E25" s="7"/>
    </row>
    <row r="26" spans="1:5" x14ac:dyDescent="0.2">
      <c r="A26" s="6" t="s">
        <v>11</v>
      </c>
      <c r="B26" s="6" t="s">
        <v>2</v>
      </c>
      <c r="C26" s="10">
        <v>16</v>
      </c>
      <c r="D26" s="6" t="s">
        <v>14</v>
      </c>
      <c r="E26" s="7"/>
    </row>
    <row r="27" spans="1:5" s="2" customFormat="1" x14ac:dyDescent="0.2">
      <c r="A27" s="5" t="s">
        <v>12</v>
      </c>
      <c r="B27" s="5"/>
      <c r="C27" s="12">
        <f>SUM(C4:C26)</f>
        <v>295</v>
      </c>
      <c r="D27" s="5"/>
      <c r="E27" s="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nasadzeń uzupeł.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Kiejzik-Głowińska</dc:creator>
  <cp:lastModifiedBy>Paweł Kuszner</cp:lastModifiedBy>
  <cp:lastPrinted>2016-12-20T07:36:41Z</cp:lastPrinted>
  <dcterms:created xsi:type="dcterms:W3CDTF">2016-12-17T14:19:33Z</dcterms:created>
  <dcterms:modified xsi:type="dcterms:W3CDTF">2018-07-17T11:03:51Z</dcterms:modified>
</cp:coreProperties>
</file>